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yleruempler/Downloads/"/>
    </mc:Choice>
  </mc:AlternateContent>
  <xr:revisionPtr revIDLastSave="0" documentId="13_ncr:1_{37B4296C-BD36-8844-80E0-50B92E7CD458}" xr6:coauthVersionLast="47" xr6:coauthVersionMax="47" xr10:uidLastSave="{00000000-0000-0000-0000-000000000000}"/>
  <bookViews>
    <workbookView xWindow="0" yWindow="500" windowWidth="28800" windowHeight="15680" xr2:uid="{00000000-000D-0000-FFFF-FFFF00000000}"/>
  </bookViews>
  <sheets>
    <sheet name="Detailed Budget" sheetId="1" r:id="rId1"/>
  </sheets>
  <definedNames>
    <definedName name="_xlnm.Print_Area" localSheetId="0">'Detailed Budget'!$A$1:$M$72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5" i="1"/>
  <c r="M25" i="1" s="1"/>
  <c r="I24" i="1"/>
  <c r="M24" i="1" s="1"/>
  <c r="I23" i="1"/>
  <c r="M23" i="1" s="1"/>
  <c r="I22" i="1"/>
  <c r="I21" i="1"/>
  <c r="M21" i="1" s="1"/>
  <c r="I32" i="1"/>
  <c r="I36" i="1"/>
  <c r="I55" i="1"/>
  <c r="I47" i="1"/>
  <c r="I44" i="1"/>
  <c r="I39" i="1"/>
  <c r="K27" i="1"/>
  <c r="K57" i="1" s="1"/>
  <c r="M32" i="1"/>
  <c r="K32" i="1"/>
  <c r="K36" i="1"/>
  <c r="K39" i="1"/>
  <c r="K44" i="1"/>
  <c r="K47" i="1"/>
  <c r="K55" i="1"/>
  <c r="M55" i="1" s="1"/>
  <c r="M39" i="1" l="1"/>
  <c r="M44" i="1"/>
  <c r="K56" i="1"/>
  <c r="I27" i="1"/>
  <c r="M22" i="1"/>
  <c r="M36" i="1"/>
  <c r="M47" i="1"/>
  <c r="I56" i="1" l="1"/>
  <c r="M56" i="1" s="1"/>
  <c r="I57" i="1"/>
  <c r="M57" i="1" s="1"/>
  <c r="M27" i="1"/>
  <c r="K59" i="1"/>
  <c r="I59" i="1" l="1"/>
  <c r="M59" i="1" s="1"/>
</calcChain>
</file>

<file path=xl/sharedStrings.xml><?xml version="1.0" encoding="utf-8"?>
<sst xmlns="http://schemas.openxmlformats.org/spreadsheetml/2006/main" count="59" uniqueCount="48">
  <si>
    <t>GRAND TOTAL EXPENSES</t>
    <phoneticPr fontId="3" type="noConversion"/>
  </si>
  <si>
    <t>TOTAL DIRECT</t>
    <phoneticPr fontId="3" type="noConversion"/>
  </si>
  <si>
    <t xml:space="preserve"> </t>
    <phoneticPr fontId="3" type="noConversion"/>
  </si>
  <si>
    <t>PERSONNEL</t>
  </si>
  <si>
    <t>%</t>
  </si>
  <si>
    <t>TOTALS</t>
  </si>
  <si>
    <t>(months)</t>
  </si>
  <si>
    <t>Dollar Amount Requested (omit cents)</t>
  </si>
  <si>
    <t>Name</t>
  </si>
  <si>
    <t>Role on</t>
  </si>
  <si>
    <t>Project</t>
  </si>
  <si>
    <t>Type</t>
  </si>
  <si>
    <t>Appt.</t>
  </si>
  <si>
    <t>Effort</t>
  </si>
  <si>
    <t>on</t>
  </si>
  <si>
    <t>Inst.</t>
  </si>
  <si>
    <t>Base</t>
  </si>
  <si>
    <t>Salary</t>
  </si>
  <si>
    <t>Requested</t>
  </si>
  <si>
    <t>Fringe</t>
  </si>
  <si>
    <t>CONSULTANT COSTS</t>
  </si>
  <si>
    <t>SUPPLIES (itemize by category)</t>
  </si>
  <si>
    <t>TRAVEL</t>
  </si>
  <si>
    <t>OTHER EXPENSES (itemize by category)</t>
  </si>
  <si>
    <t>SUBTOTAL</t>
  </si>
  <si>
    <t>Benefits</t>
    <phoneticPr fontId="3" type="noConversion"/>
  </si>
  <si>
    <t>Proposed</t>
    <phoneticPr fontId="3" type="noConversion"/>
  </si>
  <si>
    <t>DETAILED EXPENSES - DIRECT COSTS ONLY</t>
    <phoneticPr fontId="3" type="noConversion"/>
  </si>
  <si>
    <t>&lt;Period start&gt;</t>
    <phoneticPr fontId="3" type="noConversion"/>
  </si>
  <si>
    <t>&lt;Period end&gt;</t>
    <phoneticPr fontId="3" type="noConversion"/>
  </si>
  <si>
    <t>SUBTOTAL</t>
    <phoneticPr fontId="3" type="noConversion"/>
  </si>
  <si>
    <t>Date</t>
  </si>
  <si>
    <t>Signature of Grants &amp; Contracts Officer</t>
    <phoneticPr fontId="3" type="noConversion"/>
  </si>
  <si>
    <t>Name of Grants &amp; Contracts Officer</t>
    <phoneticPr fontId="3" type="noConversion"/>
  </si>
  <si>
    <t>INDIRECT (10% on personnel lines only)</t>
    <phoneticPr fontId="3" type="noConversion"/>
  </si>
  <si>
    <r>
      <rPr>
        <b/>
        <sz val="9"/>
        <rFont val="Arial"/>
        <family val="2"/>
      </rPr>
      <t>Actual</t>
    </r>
    <r>
      <rPr>
        <vertAlign val="superscript"/>
        <sz val="9"/>
        <rFont val="Arial"/>
        <family val="2"/>
      </rPr>
      <t>1</t>
    </r>
  </si>
  <si>
    <r>
      <t>1</t>
    </r>
    <r>
      <rPr>
        <sz val="9"/>
        <rFont val="Arial"/>
        <family val="2"/>
      </rPr>
      <t xml:space="preserve"> Use this column for financial reporting</t>
    </r>
  </si>
  <si>
    <r>
      <t>Variance</t>
    </r>
    <r>
      <rPr>
        <b/>
        <vertAlign val="superscript"/>
        <sz val="9"/>
        <rFont val="Arial"/>
        <family val="2"/>
      </rPr>
      <t>1</t>
    </r>
  </si>
  <si>
    <t>Organization to which grant would be awarded:</t>
  </si>
  <si>
    <r>
      <t>EQUIPMENT (itemize)</t>
    </r>
    <r>
      <rPr>
        <vertAlign val="superscript"/>
        <sz val="9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</si>
  <si>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Hardware and software support is normally limited to 5% of total budget.</t>
    </r>
  </si>
  <si>
    <r>
      <t>SUBCONTRACT COSTS</t>
    </r>
    <r>
      <rPr>
        <vertAlign val="superscript"/>
        <sz val="9"/>
        <rFont val="Arial"/>
        <family val="2"/>
      </rPr>
      <t>2</t>
    </r>
  </si>
  <si>
    <t>In a separate document, please provide a budget justification for each line item and describe the role of each person listed under personnel.</t>
  </si>
  <si>
    <r>
      <t>2</t>
    </r>
    <r>
      <rPr>
        <sz val="9"/>
        <rFont val="Arial"/>
        <family val="2"/>
      </rPr>
      <t xml:space="preserve"> Subcontract Costs should equal the "Grand Total Expenses" from the separate subcontract budget.</t>
    </r>
  </si>
  <si>
    <t>Expenses paid to another institution (e.g., for personnel at another institution) require a subcontract budget from that institution signed by a responsible official. If payments are made directly to a consultant as an individual rather than as a subcontract to the individual's institution, no subcontract budget is required.</t>
  </si>
  <si>
    <t>Bridging Bioethics Research &amp; Policymaking Grant Budget &amp; Reporting Form</t>
  </si>
  <si>
    <r>
      <t xml:space="preserve">Salaries for team members are capped at 1.5x the current NIH cap for the basis of the percent effort allocation and fringe rates will be capped at 35%. Additionally, </t>
    </r>
    <r>
      <rPr>
        <b/>
        <i/>
        <sz val="9"/>
        <rFont val="Arial"/>
        <family val="2"/>
      </rPr>
      <t>The Greenwall Foundation will fund 10% indirect costs for Personnel expenses (i.e., salary and benefits) only</t>
    </r>
    <r>
      <rPr>
        <i/>
        <sz val="9"/>
        <rFont val="Arial"/>
        <family val="2"/>
      </rPr>
      <t>. For multi-year requests, the budget should include a total budget page and one budget page per project year.</t>
    </r>
  </si>
  <si>
    <t>Project Lead &amp; Project ID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</si>
</sst>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4" fontId="5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15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0" applyNumberFormat="1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4" fontId="6" fillId="0" borderId="9" xfId="1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2" fillId="0" borderId="11" xfId="1" applyFont="1" applyFill="1" applyBorder="1" applyAlignment="1">
      <alignment vertical="center"/>
    </xf>
    <xf numFmtId="44" fontId="6" fillId="3" borderId="0" xfId="0" applyNumberFormat="1" applyFont="1" applyFill="1" applyAlignment="1">
      <alignment vertical="center"/>
    </xf>
    <xf numFmtId="44" fontId="6" fillId="0" borderId="10" xfId="0" applyNumberFormat="1" applyFont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0" borderId="8" xfId="1" applyFont="1" applyBorder="1" applyAlignment="1">
      <alignment vertical="center"/>
    </xf>
    <xf numFmtId="44" fontId="6" fillId="0" borderId="7" xfId="0" applyNumberFormat="1" applyFont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44" fontId="11" fillId="3" borderId="10" xfId="0" applyNumberFormat="1" applyFont="1" applyFill="1" applyBorder="1" applyAlignment="1">
      <alignment vertical="center"/>
    </xf>
    <xf numFmtId="44" fontId="2" fillId="0" borderId="7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6" xfId="1" applyFont="1" applyBorder="1" applyAlignment="1">
      <alignment vertical="center"/>
    </xf>
    <xf numFmtId="44" fontId="6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4" fontId="5" fillId="0" borderId="1" xfId="1" applyFont="1" applyBorder="1" applyAlignment="1">
      <alignment vertical="center"/>
    </xf>
    <xf numFmtId="44" fontId="5" fillId="0" borderId="11" xfId="1" applyFont="1" applyBorder="1" applyAlignment="1">
      <alignment vertical="center"/>
    </xf>
    <xf numFmtId="44" fontId="6" fillId="3" borderId="10" xfId="0" applyNumberFormat="1" applyFont="1" applyFill="1" applyBorder="1" applyAlignment="1">
      <alignment vertical="center"/>
    </xf>
    <xf numFmtId="44" fontId="5" fillId="0" borderId="10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44" fontId="5" fillId="4" borderId="0" xfId="1" applyFont="1" applyFill="1" applyBorder="1" applyAlignment="1">
      <alignment vertical="center"/>
    </xf>
    <xf numFmtId="44" fontId="2" fillId="4" borderId="0" xfId="1" applyFont="1" applyFill="1" applyBorder="1" applyAlignment="1">
      <alignment vertical="center"/>
    </xf>
    <xf numFmtId="44" fontId="5" fillId="4" borderId="6" xfId="1" applyFont="1" applyFill="1" applyBorder="1" applyAlignment="1">
      <alignment vertical="center"/>
    </xf>
    <xf numFmtId="44" fontId="5" fillId="4" borderId="5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vertical="center"/>
    </xf>
    <xf numFmtId="44" fontId="5" fillId="4" borderId="1" xfId="1" applyFont="1" applyFill="1" applyBorder="1" applyAlignment="1">
      <alignment vertical="center"/>
    </xf>
    <xf numFmtId="44" fontId="6" fillId="3" borderId="15" xfId="0" applyNumberFormat="1" applyFont="1" applyFill="1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4" fontId="6" fillId="4" borderId="4" xfId="0" applyNumberFormat="1" applyFont="1" applyFill="1" applyBorder="1" applyAlignment="1">
      <alignment vertical="center"/>
    </xf>
    <xf numFmtId="44" fontId="6" fillId="4" borderId="4" xfId="1" applyFont="1" applyFill="1" applyBorder="1" applyAlignment="1">
      <alignment vertical="center"/>
    </xf>
    <xf numFmtId="44" fontId="6" fillId="4" borderId="6" xfId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44" fontId="6" fillId="4" borderId="0" xfId="0" applyNumberFormat="1" applyFont="1" applyFill="1" applyAlignment="1">
      <alignment vertical="center"/>
    </xf>
    <xf numFmtId="44" fontId="6" fillId="4" borderId="0" xfId="1" applyFont="1" applyFill="1" applyBorder="1" applyAlignment="1">
      <alignment vertical="center"/>
    </xf>
    <xf numFmtId="44" fontId="5" fillId="4" borderId="11" xfId="1" applyFont="1" applyFill="1" applyBorder="1" applyAlignment="1">
      <alignment vertical="center"/>
    </xf>
    <xf numFmtId="44" fontId="5" fillId="4" borderId="10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44" fontId="2" fillId="0" borderId="0" xfId="1" applyFont="1" applyBorder="1" applyAlignment="1">
      <alignment vertical="center"/>
    </xf>
    <xf numFmtId="44" fontId="2" fillId="2" borderId="14" xfId="0" applyNumberFormat="1" applyFont="1" applyFill="1" applyBorder="1" applyAlignment="1">
      <alignment vertical="center"/>
    </xf>
    <xf numFmtId="44" fontId="6" fillId="3" borderId="13" xfId="0" applyNumberFormat="1" applyFont="1" applyFill="1" applyBorder="1" applyAlignment="1">
      <alignment vertical="center"/>
    </xf>
    <xf numFmtId="44" fontId="2" fillId="3" borderId="14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5" fillId="2" borderId="9" xfId="0" applyNumberFormat="1" applyFont="1" applyFill="1" applyBorder="1" applyAlignment="1">
      <alignment vertical="center"/>
    </xf>
    <xf numFmtId="44" fontId="5" fillId="3" borderId="15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44" fontId="6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0"/>
  <sheetViews>
    <sheetView tabSelected="1" view="pageBreakPreview" zoomScale="160" zoomScaleNormal="173" zoomScaleSheetLayoutView="160" workbookViewId="0">
      <selection activeCell="A8" sqref="A8:M8"/>
    </sheetView>
  </sheetViews>
  <sheetFormatPr baseColWidth="10" defaultColWidth="8.83203125" defaultRowHeight="12" x14ac:dyDescent="0.15"/>
  <cols>
    <col min="1" max="1" width="8.83203125" style="8"/>
    <col min="2" max="2" width="7.5" style="8" customWidth="1"/>
    <col min="3" max="3" width="12.1640625" style="8" customWidth="1"/>
    <col min="4" max="5" width="8.33203125" style="8" customWidth="1"/>
    <col min="6" max="6" width="9.5" style="8" customWidth="1"/>
    <col min="7" max="7" width="11.5" style="8" customWidth="1"/>
    <col min="8" max="8" width="7.5" style="8" bestFit="1" customWidth="1"/>
    <col min="9" max="9" width="11.1640625" style="9" customWidth="1"/>
    <col min="10" max="10" width="1" style="8" customWidth="1"/>
    <col min="11" max="11" width="11.83203125" style="8" bestFit="1" customWidth="1"/>
    <col min="12" max="12" width="0.83203125" style="8" customWidth="1"/>
    <col min="13" max="13" width="10.83203125" style="8" customWidth="1"/>
    <col min="14" max="16384" width="8.83203125" style="8"/>
  </cols>
  <sheetData>
    <row r="1" spans="1:13" s="3" customFormat="1" x14ac:dyDescent="0.15">
      <c r="A1" s="1"/>
      <c r="B1" s="1"/>
      <c r="C1" s="1"/>
      <c r="D1" s="2"/>
      <c r="I1" s="4"/>
    </row>
    <row r="2" spans="1:13" s="3" customFormat="1" x14ac:dyDescent="0.15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s="3" customFormat="1" x14ac:dyDescent="0.15">
      <c r="D3" s="2"/>
      <c r="I3" s="4"/>
    </row>
    <row r="4" spans="1:13" s="3" customFormat="1" x14ac:dyDescent="0.15">
      <c r="A4" s="5" t="s">
        <v>42</v>
      </c>
      <c r="D4" s="2"/>
      <c r="I4" s="4"/>
    </row>
    <row r="5" spans="1:13" s="3" customFormat="1" x14ac:dyDescent="0.15">
      <c r="A5" s="5"/>
      <c r="D5" s="2"/>
      <c r="I5" s="4"/>
    </row>
    <row r="6" spans="1:13" s="3" customFormat="1" ht="38" customHeight="1" x14ac:dyDescent="0.15">
      <c r="A6" s="120" t="s">
        <v>46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s="3" customFormat="1" x14ac:dyDescent="0.15">
      <c r="A7" s="5"/>
      <c r="D7" s="2"/>
      <c r="I7" s="4"/>
    </row>
    <row r="8" spans="1:13" s="6" customFormat="1" ht="25" customHeight="1" x14ac:dyDescent="0.15">
      <c r="A8" s="122" t="s">
        <v>44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15">
      <c r="A9" s="6"/>
      <c r="B9" s="6"/>
      <c r="C9" s="7"/>
    </row>
    <row r="10" spans="1:13" ht="16" customHeight="1" x14ac:dyDescent="0.15">
      <c r="A10" s="10" t="s">
        <v>38</v>
      </c>
      <c r="B10" s="6"/>
      <c r="C10" s="7"/>
      <c r="E10" s="124"/>
      <c r="F10" s="124"/>
      <c r="G10" s="124"/>
      <c r="H10" s="124"/>
      <c r="I10" s="124"/>
    </row>
    <row r="11" spans="1:13" s="6" customFormat="1" ht="16" customHeight="1" x14ac:dyDescent="0.15">
      <c r="A11" s="10" t="s">
        <v>47</v>
      </c>
      <c r="B11" s="10"/>
      <c r="C11" s="10"/>
      <c r="D11" s="125"/>
      <c r="E11" s="125"/>
      <c r="F11" s="125"/>
      <c r="G11" s="125"/>
      <c r="H11" s="125"/>
      <c r="I11" s="125"/>
    </row>
    <row r="13" spans="1:13" s="6" customFormat="1" ht="13" x14ac:dyDescent="0.15">
      <c r="A13" s="13"/>
      <c r="B13" s="14"/>
      <c r="C13" s="14"/>
      <c r="D13" s="14"/>
      <c r="E13" s="14"/>
      <c r="F13" s="14"/>
      <c r="G13" s="14"/>
      <c r="H13" s="14"/>
      <c r="I13" s="15" t="s">
        <v>26</v>
      </c>
      <c r="J13" s="16"/>
      <c r="K13" s="17" t="s">
        <v>35</v>
      </c>
      <c r="L13" s="18"/>
      <c r="M13" s="19" t="s">
        <v>37</v>
      </c>
    </row>
    <row r="14" spans="1:13" s="21" customFormat="1" x14ac:dyDescent="0.15">
      <c r="A14" s="20" t="s">
        <v>27</v>
      </c>
      <c r="I14" s="117" t="s">
        <v>28</v>
      </c>
      <c r="J14" s="22"/>
      <c r="K14" s="23" t="s">
        <v>28</v>
      </c>
      <c r="L14" s="24"/>
      <c r="M14" s="25"/>
    </row>
    <row r="15" spans="1:13" s="21" customFormat="1" x14ac:dyDescent="0.15">
      <c r="A15" s="20"/>
      <c r="I15" s="117" t="s">
        <v>29</v>
      </c>
      <c r="J15" s="22"/>
      <c r="K15" s="23" t="s">
        <v>29</v>
      </c>
      <c r="L15" s="24"/>
      <c r="M15" s="25"/>
    </row>
    <row r="16" spans="1:13" s="6" customFormat="1" x14ac:dyDescent="0.15">
      <c r="A16" s="26"/>
      <c r="B16" s="11"/>
      <c r="C16" s="11"/>
      <c r="D16" s="11"/>
      <c r="E16" s="11"/>
      <c r="F16" s="11"/>
      <c r="G16" s="11"/>
      <c r="H16" s="11"/>
      <c r="I16" s="27"/>
      <c r="J16" s="28"/>
      <c r="K16" s="29"/>
      <c r="L16" s="30"/>
      <c r="M16" s="29"/>
    </row>
    <row r="17" spans="1:14" s="6" customFormat="1" x14ac:dyDescent="0.15">
      <c r="A17" s="13" t="s">
        <v>3</v>
      </c>
      <c r="B17" s="14"/>
      <c r="C17" s="14"/>
      <c r="D17" s="14"/>
      <c r="E17" s="31" t="s">
        <v>4</v>
      </c>
      <c r="F17" s="14"/>
      <c r="G17" s="14" t="s">
        <v>7</v>
      </c>
      <c r="H17" s="14"/>
      <c r="I17" s="32"/>
      <c r="J17" s="33"/>
      <c r="K17" s="34"/>
      <c r="L17" s="35"/>
      <c r="M17" s="36"/>
    </row>
    <row r="18" spans="1:14" s="6" customFormat="1" x14ac:dyDescent="0.15">
      <c r="A18" s="37"/>
      <c r="D18" s="38" t="s">
        <v>11</v>
      </c>
      <c r="E18" s="38" t="s">
        <v>13</v>
      </c>
      <c r="F18" s="38" t="s">
        <v>15</v>
      </c>
      <c r="I18" s="39"/>
      <c r="J18" s="40"/>
      <c r="K18" s="41"/>
      <c r="L18" s="35"/>
      <c r="M18" s="37"/>
      <c r="N18" s="37"/>
    </row>
    <row r="19" spans="1:14" s="6" customFormat="1" x14ac:dyDescent="0.15">
      <c r="A19" s="37"/>
      <c r="C19" s="38" t="s">
        <v>9</v>
      </c>
      <c r="D19" s="38" t="s">
        <v>12</v>
      </c>
      <c r="E19" s="38" t="s">
        <v>14</v>
      </c>
      <c r="F19" s="38" t="s">
        <v>16</v>
      </c>
      <c r="G19" s="38" t="s">
        <v>17</v>
      </c>
      <c r="H19" s="38" t="s">
        <v>19</v>
      </c>
      <c r="I19" s="39"/>
      <c r="J19" s="40"/>
      <c r="K19" s="41"/>
      <c r="L19" s="35"/>
      <c r="M19" s="37"/>
      <c r="N19" s="37"/>
    </row>
    <row r="20" spans="1:14" s="6" customFormat="1" x14ac:dyDescent="0.15">
      <c r="A20" s="42" t="s">
        <v>8</v>
      </c>
      <c r="C20" s="38" t="s">
        <v>10</v>
      </c>
      <c r="D20" s="38" t="s">
        <v>6</v>
      </c>
      <c r="E20" s="38" t="s">
        <v>10</v>
      </c>
      <c r="F20" s="38" t="s">
        <v>17</v>
      </c>
      <c r="G20" s="38" t="s">
        <v>18</v>
      </c>
      <c r="H20" s="38" t="s">
        <v>25</v>
      </c>
      <c r="I20" s="43" t="s">
        <v>5</v>
      </c>
      <c r="J20" s="44"/>
      <c r="K20" s="45" t="s">
        <v>5</v>
      </c>
      <c r="L20" s="46"/>
      <c r="M20" s="47" t="s">
        <v>5</v>
      </c>
      <c r="N20" s="37"/>
    </row>
    <row r="21" spans="1:14" s="6" customFormat="1" x14ac:dyDescent="0.15">
      <c r="A21" s="126"/>
      <c r="B21" s="127"/>
      <c r="C21" s="48"/>
      <c r="D21" s="49"/>
      <c r="E21" s="49"/>
      <c r="F21" s="49"/>
      <c r="G21" s="50"/>
      <c r="H21" s="50"/>
      <c r="I21" s="51">
        <f>ROUND(SUM(G21:H21),0)</f>
        <v>0</v>
      </c>
      <c r="J21" s="52"/>
      <c r="K21" s="53"/>
      <c r="L21" s="54"/>
      <c r="M21" s="55">
        <f>+I21-K21</f>
        <v>0</v>
      </c>
      <c r="N21" s="37"/>
    </row>
    <row r="22" spans="1:14" s="6" customFormat="1" x14ac:dyDescent="0.15">
      <c r="A22" s="126"/>
      <c r="B22" s="127"/>
      <c r="C22" s="48"/>
      <c r="D22" s="49"/>
      <c r="E22" s="49"/>
      <c r="F22" s="49"/>
      <c r="G22" s="50"/>
      <c r="H22" s="50"/>
      <c r="I22" s="51">
        <f>ROUND(SUM(G22:H22),0)</f>
        <v>0</v>
      </c>
      <c r="J22" s="56"/>
      <c r="K22" s="57"/>
      <c r="L22" s="54"/>
      <c r="M22" s="58">
        <f>+I22-K22</f>
        <v>0</v>
      </c>
      <c r="N22" s="37"/>
    </row>
    <row r="23" spans="1:14" s="6" customFormat="1" x14ac:dyDescent="0.15">
      <c r="A23" s="126"/>
      <c r="B23" s="127"/>
      <c r="C23" s="48"/>
      <c r="D23" s="49"/>
      <c r="E23" s="49"/>
      <c r="F23" s="49"/>
      <c r="G23" s="50"/>
      <c r="H23" s="50"/>
      <c r="I23" s="51">
        <f>ROUND(SUM(G23:H23),0)</f>
        <v>0</v>
      </c>
      <c r="J23" s="56"/>
      <c r="K23" s="57"/>
      <c r="L23" s="54"/>
      <c r="M23" s="58">
        <f>+I23-K23</f>
        <v>0</v>
      </c>
      <c r="N23" s="37"/>
    </row>
    <row r="24" spans="1:14" s="6" customFormat="1" x14ac:dyDescent="0.15">
      <c r="A24" s="126"/>
      <c r="B24" s="127"/>
      <c r="C24" s="48"/>
      <c r="D24" s="49"/>
      <c r="E24" s="49"/>
      <c r="F24" s="49"/>
      <c r="G24" s="50"/>
      <c r="H24" s="50"/>
      <c r="I24" s="51">
        <f>ROUND(SUM(G24:H24),0)</f>
        <v>0</v>
      </c>
      <c r="J24" s="56"/>
      <c r="K24" s="57"/>
      <c r="L24" s="54"/>
      <c r="M24" s="58">
        <f>+I24-K24</f>
        <v>0</v>
      </c>
      <c r="N24" s="37"/>
    </row>
    <row r="25" spans="1:14" s="6" customFormat="1" x14ac:dyDescent="0.15">
      <c r="A25" s="126"/>
      <c r="B25" s="127"/>
      <c r="C25" s="48"/>
      <c r="D25" s="49"/>
      <c r="E25" s="49"/>
      <c r="F25" s="49"/>
      <c r="G25" s="50"/>
      <c r="H25" s="50"/>
      <c r="I25" s="51">
        <f>ROUND(SUM(G25:H25),0)</f>
        <v>0</v>
      </c>
      <c r="J25" s="59"/>
      <c r="K25" s="57"/>
      <c r="L25" s="60"/>
      <c r="M25" s="61">
        <f>+I25-K25</f>
        <v>0</v>
      </c>
      <c r="N25" s="37"/>
    </row>
    <row r="26" spans="1:14" s="6" customFormat="1" x14ac:dyDescent="0.15">
      <c r="A26" s="37"/>
      <c r="G26" s="62"/>
      <c r="H26" s="62"/>
      <c r="I26" s="62"/>
      <c r="J26" s="52"/>
      <c r="K26" s="63"/>
      <c r="L26" s="54"/>
      <c r="M26" s="64"/>
      <c r="N26" s="37"/>
    </row>
    <row r="27" spans="1:14" s="6" customFormat="1" x14ac:dyDescent="0.15">
      <c r="A27" s="65" t="s">
        <v>24</v>
      </c>
      <c r="B27" s="11"/>
      <c r="C27" s="11"/>
      <c r="D27" s="11"/>
      <c r="E27" s="11"/>
      <c r="F27" s="11"/>
      <c r="G27" s="66">
        <f>SUM(G21:G26)</f>
        <v>0</v>
      </c>
      <c r="H27" s="66">
        <f>SUM(H21:H26)</f>
        <v>0</v>
      </c>
      <c r="I27" s="66">
        <f>SUM(I21:I26)</f>
        <v>0</v>
      </c>
      <c r="J27" s="59"/>
      <c r="K27" s="67">
        <f>SUM(K21:K26)</f>
        <v>0</v>
      </c>
      <c r="L27" s="68"/>
      <c r="M27" s="69">
        <f>+I27-K27</f>
        <v>0</v>
      </c>
      <c r="N27" s="37"/>
    </row>
    <row r="28" spans="1:14" s="6" customFormat="1" ht="13" x14ac:dyDescent="0.15">
      <c r="A28" s="70" t="s">
        <v>41</v>
      </c>
      <c r="B28" s="71"/>
      <c r="C28" s="71"/>
      <c r="D28" s="71"/>
      <c r="E28" s="71"/>
      <c r="F28" s="71"/>
      <c r="G28" s="72"/>
      <c r="H28" s="72"/>
      <c r="I28" s="73">
        <v>0</v>
      </c>
      <c r="J28" s="56"/>
      <c r="K28" s="74"/>
      <c r="L28" s="54"/>
      <c r="M28" s="75"/>
      <c r="N28" s="37"/>
    </row>
    <row r="29" spans="1:14" s="6" customFormat="1" x14ac:dyDescent="0.15">
      <c r="A29" s="76"/>
      <c r="B29" s="71"/>
      <c r="C29" s="71"/>
      <c r="D29" s="71"/>
      <c r="E29" s="71"/>
      <c r="F29" s="71"/>
      <c r="G29" s="72"/>
      <c r="H29" s="72"/>
      <c r="I29" s="72"/>
      <c r="J29" s="56"/>
      <c r="K29" s="74"/>
      <c r="L29" s="54"/>
      <c r="M29" s="75"/>
      <c r="N29" s="37"/>
    </row>
    <row r="30" spans="1:14" s="6" customFormat="1" x14ac:dyDescent="0.15">
      <c r="A30" s="76"/>
      <c r="B30" s="71"/>
      <c r="C30" s="71"/>
      <c r="D30" s="71"/>
      <c r="E30" s="71"/>
      <c r="F30" s="71"/>
      <c r="G30" s="72"/>
      <c r="H30" s="72"/>
      <c r="I30" s="72"/>
      <c r="J30" s="56"/>
      <c r="K30" s="74"/>
      <c r="L30" s="54"/>
      <c r="M30" s="75"/>
      <c r="N30" s="37"/>
    </row>
    <row r="31" spans="1:14" s="6" customFormat="1" x14ac:dyDescent="0.15">
      <c r="A31" s="76"/>
      <c r="B31" s="71"/>
      <c r="C31" s="71"/>
      <c r="D31" s="71"/>
      <c r="E31" s="71"/>
      <c r="F31" s="71"/>
      <c r="G31" s="72"/>
      <c r="H31" s="72"/>
      <c r="I31" s="72"/>
      <c r="J31" s="56"/>
      <c r="K31" s="74"/>
      <c r="L31" s="54"/>
      <c r="M31" s="75"/>
      <c r="N31" s="37"/>
    </row>
    <row r="32" spans="1:14" s="6" customFormat="1" x14ac:dyDescent="0.15">
      <c r="A32" s="77" t="s">
        <v>30</v>
      </c>
      <c r="B32" s="78"/>
      <c r="C32" s="78"/>
      <c r="D32" s="78"/>
      <c r="E32" s="78"/>
      <c r="F32" s="78"/>
      <c r="G32" s="79"/>
      <c r="H32" s="79"/>
      <c r="I32" s="80">
        <f>SUM(I28:I31)</f>
        <v>0</v>
      </c>
      <c r="J32" s="59"/>
      <c r="K32" s="80">
        <f>SUM(K28:K31)</f>
        <v>0</v>
      </c>
      <c r="L32" s="81"/>
      <c r="M32" s="80">
        <f>SUM(M28:M31)</f>
        <v>0</v>
      </c>
      <c r="N32" s="37"/>
    </row>
    <row r="33" spans="1:14" s="6" customFormat="1" x14ac:dyDescent="0.15">
      <c r="A33" s="37" t="s">
        <v>20</v>
      </c>
      <c r="G33" s="39"/>
      <c r="H33" s="39"/>
      <c r="I33" s="62"/>
      <c r="J33" s="56"/>
      <c r="K33" s="63"/>
      <c r="L33" s="54"/>
      <c r="M33" s="82"/>
      <c r="N33" s="37"/>
    </row>
    <row r="34" spans="1:14" s="6" customFormat="1" x14ac:dyDescent="0.15">
      <c r="A34" s="37"/>
      <c r="G34" s="39"/>
      <c r="H34" s="39"/>
      <c r="I34" s="62"/>
      <c r="J34" s="56"/>
      <c r="K34" s="63"/>
      <c r="L34" s="54"/>
      <c r="M34" s="82"/>
      <c r="N34" s="37"/>
    </row>
    <row r="35" spans="1:14" s="6" customFormat="1" x14ac:dyDescent="0.15">
      <c r="A35" s="37"/>
      <c r="G35" s="39"/>
      <c r="H35" s="39"/>
      <c r="I35" s="62"/>
      <c r="J35" s="56"/>
      <c r="K35" s="63"/>
      <c r="L35" s="54"/>
      <c r="M35" s="82"/>
      <c r="N35" s="37"/>
    </row>
    <row r="36" spans="1:14" s="6" customFormat="1" x14ac:dyDescent="0.15">
      <c r="A36" s="20" t="s">
        <v>30</v>
      </c>
      <c r="G36" s="39"/>
      <c r="H36" s="39"/>
      <c r="I36" s="83">
        <f>SUM(I33:I35)</f>
        <v>0</v>
      </c>
      <c r="J36" s="56"/>
      <c r="K36" s="67">
        <f>SUM(K33:K35)</f>
        <v>0</v>
      </c>
      <c r="L36" s="84"/>
      <c r="M36" s="69">
        <f>+I36-K36</f>
        <v>0</v>
      </c>
      <c r="N36" s="37"/>
    </row>
    <row r="37" spans="1:14" s="6" customFormat="1" ht="13" x14ac:dyDescent="0.15">
      <c r="A37" s="70" t="s">
        <v>39</v>
      </c>
      <c r="B37" s="85"/>
      <c r="C37" s="85"/>
      <c r="D37" s="85"/>
      <c r="E37" s="85"/>
      <c r="F37" s="85"/>
      <c r="G37" s="86"/>
      <c r="H37" s="86"/>
      <c r="I37" s="87"/>
      <c r="J37" s="52"/>
      <c r="K37" s="88"/>
      <c r="L37" s="54"/>
      <c r="M37" s="75"/>
      <c r="N37" s="37"/>
    </row>
    <row r="38" spans="1:14" s="6" customFormat="1" x14ac:dyDescent="0.15">
      <c r="A38" s="89"/>
      <c r="B38" s="71"/>
      <c r="C38" s="71"/>
      <c r="D38" s="71"/>
      <c r="E38" s="71"/>
      <c r="F38" s="71"/>
      <c r="G38" s="90"/>
      <c r="H38" s="90"/>
      <c r="I38" s="91"/>
      <c r="J38" s="56"/>
      <c r="K38" s="88"/>
      <c r="L38" s="54"/>
      <c r="M38" s="75"/>
      <c r="N38" s="37"/>
    </row>
    <row r="39" spans="1:14" s="6" customFormat="1" x14ac:dyDescent="0.15">
      <c r="A39" s="77" t="s">
        <v>24</v>
      </c>
      <c r="B39" s="78"/>
      <c r="C39" s="78"/>
      <c r="D39" s="78"/>
      <c r="E39" s="78"/>
      <c r="F39" s="78"/>
      <c r="G39" s="79"/>
      <c r="H39" s="79"/>
      <c r="I39" s="80">
        <f>SUM(I37:I38)</f>
        <v>0</v>
      </c>
      <c r="J39" s="59"/>
      <c r="K39" s="92">
        <f>SUM(K37:K38)</f>
        <v>0</v>
      </c>
      <c r="L39" s="84"/>
      <c r="M39" s="93">
        <f>+I39-K39</f>
        <v>0</v>
      </c>
      <c r="N39" s="37"/>
    </row>
    <row r="40" spans="1:14" s="6" customFormat="1" x14ac:dyDescent="0.15">
      <c r="A40" s="37" t="s">
        <v>21</v>
      </c>
      <c r="G40" s="39"/>
      <c r="H40" s="39"/>
      <c r="I40" s="62"/>
      <c r="J40" s="56"/>
      <c r="K40" s="63"/>
      <c r="L40" s="54"/>
      <c r="M40" s="82"/>
      <c r="N40" s="37"/>
    </row>
    <row r="41" spans="1:14" s="6" customFormat="1" x14ac:dyDescent="0.15">
      <c r="A41" s="37"/>
      <c r="G41" s="39"/>
      <c r="H41" s="39"/>
      <c r="I41" s="62"/>
      <c r="J41" s="56"/>
      <c r="K41" s="63"/>
      <c r="L41" s="54"/>
      <c r="M41" s="82"/>
      <c r="N41" s="37"/>
    </row>
    <row r="42" spans="1:14" s="6" customFormat="1" x14ac:dyDescent="0.15">
      <c r="A42" s="37"/>
      <c r="G42" s="39"/>
      <c r="H42" s="39"/>
      <c r="I42" s="62"/>
      <c r="J42" s="56"/>
      <c r="K42" s="63"/>
      <c r="L42" s="54"/>
      <c r="M42" s="82"/>
      <c r="N42" s="37"/>
    </row>
    <row r="43" spans="1:14" s="6" customFormat="1" x14ac:dyDescent="0.15">
      <c r="A43" s="37"/>
      <c r="G43" s="39"/>
      <c r="H43" s="39"/>
      <c r="I43" s="62"/>
      <c r="J43" s="56"/>
      <c r="K43" s="63"/>
      <c r="L43" s="54"/>
      <c r="M43" s="82"/>
      <c r="N43" s="37"/>
    </row>
    <row r="44" spans="1:14" s="6" customFormat="1" x14ac:dyDescent="0.15">
      <c r="A44" s="20" t="s">
        <v>24</v>
      </c>
      <c r="G44" s="39"/>
      <c r="H44" s="39"/>
      <c r="I44" s="83">
        <f>SUM(I40:I43)</f>
        <v>0</v>
      </c>
      <c r="J44" s="56"/>
      <c r="K44" s="67">
        <f>SUM(K40:K43)</f>
        <v>0</v>
      </c>
      <c r="L44" s="84"/>
      <c r="M44" s="69">
        <f>+I44-K44</f>
        <v>0</v>
      </c>
      <c r="N44" s="37"/>
    </row>
    <row r="45" spans="1:14" s="6" customFormat="1" x14ac:dyDescent="0.15">
      <c r="A45" s="94" t="s">
        <v>22</v>
      </c>
      <c r="B45" s="85"/>
      <c r="C45" s="85"/>
      <c r="D45" s="85"/>
      <c r="E45" s="85"/>
      <c r="F45" s="85"/>
      <c r="G45" s="86"/>
      <c r="H45" s="86"/>
      <c r="I45" s="87"/>
      <c r="J45" s="52"/>
      <c r="K45" s="88"/>
      <c r="L45" s="54"/>
      <c r="M45" s="75"/>
      <c r="N45" s="37"/>
    </row>
    <row r="46" spans="1:14" s="6" customFormat="1" x14ac:dyDescent="0.15">
      <c r="A46" s="89"/>
      <c r="B46" s="71"/>
      <c r="C46" s="71"/>
      <c r="D46" s="71"/>
      <c r="E46" s="71"/>
      <c r="F46" s="71"/>
      <c r="G46" s="90"/>
      <c r="H46" s="90"/>
      <c r="I46" s="91"/>
      <c r="J46" s="56"/>
      <c r="K46" s="88"/>
      <c r="L46" s="54"/>
      <c r="M46" s="75"/>
      <c r="N46" s="37"/>
    </row>
    <row r="47" spans="1:14" s="6" customFormat="1" x14ac:dyDescent="0.15">
      <c r="A47" s="77" t="s">
        <v>24</v>
      </c>
      <c r="B47" s="78"/>
      <c r="C47" s="78"/>
      <c r="D47" s="78"/>
      <c r="E47" s="78"/>
      <c r="F47" s="78"/>
      <c r="G47" s="79"/>
      <c r="H47" s="79"/>
      <c r="I47" s="80">
        <f>SUM(I45:I46)</f>
        <v>0</v>
      </c>
      <c r="J47" s="59"/>
      <c r="K47" s="92">
        <f>SUM(K45:K46)</f>
        <v>0</v>
      </c>
      <c r="L47" s="84"/>
      <c r="M47" s="93">
        <f>+I47-K47</f>
        <v>0</v>
      </c>
      <c r="N47" s="37"/>
    </row>
    <row r="48" spans="1:14" s="6" customFormat="1" x14ac:dyDescent="0.15">
      <c r="A48" s="37" t="s">
        <v>23</v>
      </c>
      <c r="G48" s="39"/>
      <c r="H48" s="39"/>
      <c r="I48" s="62"/>
      <c r="J48" s="56"/>
      <c r="K48" s="63"/>
      <c r="L48" s="54"/>
      <c r="M48" s="64"/>
      <c r="N48" s="37"/>
    </row>
    <row r="49" spans="1:14" s="6" customFormat="1" x14ac:dyDescent="0.15">
      <c r="A49" s="37"/>
      <c r="G49" s="39"/>
      <c r="H49" s="39"/>
      <c r="I49" s="62"/>
      <c r="J49" s="56"/>
      <c r="K49" s="63"/>
      <c r="L49" s="54"/>
      <c r="M49" s="64"/>
      <c r="N49" s="37"/>
    </row>
    <row r="50" spans="1:14" s="6" customFormat="1" x14ac:dyDescent="0.15">
      <c r="A50" s="37"/>
      <c r="G50" s="39"/>
      <c r="H50" s="39"/>
      <c r="I50" s="62"/>
      <c r="J50" s="56"/>
      <c r="K50" s="63"/>
      <c r="L50" s="54"/>
      <c r="M50" s="64"/>
      <c r="N50" s="37"/>
    </row>
    <row r="51" spans="1:14" s="6" customFormat="1" x14ac:dyDescent="0.15">
      <c r="A51" s="37"/>
      <c r="G51" s="39"/>
      <c r="H51" s="39"/>
      <c r="I51" s="62"/>
      <c r="J51" s="56"/>
      <c r="K51" s="63"/>
      <c r="L51" s="54"/>
      <c r="M51" s="64"/>
      <c r="N51" s="37"/>
    </row>
    <row r="52" spans="1:14" s="6" customFormat="1" x14ac:dyDescent="0.15">
      <c r="A52" s="37"/>
      <c r="G52" s="39"/>
      <c r="H52" s="39"/>
      <c r="I52" s="62"/>
      <c r="J52" s="56"/>
      <c r="K52" s="63"/>
      <c r="L52" s="54"/>
      <c r="M52" s="64"/>
      <c r="N52" s="37"/>
    </row>
    <row r="53" spans="1:14" s="6" customFormat="1" x14ac:dyDescent="0.15">
      <c r="A53" s="37"/>
      <c r="G53" s="39"/>
      <c r="H53" s="39"/>
      <c r="I53" s="62"/>
      <c r="J53" s="56"/>
      <c r="K53" s="63"/>
      <c r="L53" s="54"/>
      <c r="M53" s="64"/>
      <c r="N53" s="37"/>
    </row>
    <row r="54" spans="1:14" s="6" customFormat="1" x14ac:dyDescent="0.15">
      <c r="A54" s="37"/>
      <c r="G54" s="39"/>
      <c r="H54" s="39"/>
      <c r="I54" s="62"/>
      <c r="J54" s="56"/>
      <c r="K54" s="63"/>
      <c r="L54" s="54"/>
      <c r="M54" s="64"/>
      <c r="N54" s="37"/>
    </row>
    <row r="55" spans="1:14" s="6" customFormat="1" x14ac:dyDescent="0.15">
      <c r="A55" s="65" t="s">
        <v>30</v>
      </c>
      <c r="B55" s="11"/>
      <c r="C55" s="11"/>
      <c r="D55" s="11"/>
      <c r="E55" s="11"/>
      <c r="F55" s="11"/>
      <c r="G55" s="12"/>
      <c r="H55" s="12"/>
      <c r="I55" s="66">
        <f>SUM(I48:I54)</f>
        <v>0</v>
      </c>
      <c r="J55" s="56"/>
      <c r="K55" s="67">
        <f>SUM(K48+K49+K50+K51+K52+K53+K54)</f>
        <v>0</v>
      </c>
      <c r="L55" s="84"/>
      <c r="M55" s="69">
        <f>+I55-K55</f>
        <v>0</v>
      </c>
      <c r="N55" s="37"/>
    </row>
    <row r="56" spans="1:14" s="6" customFormat="1" x14ac:dyDescent="0.15">
      <c r="A56" s="95" t="s">
        <v>1</v>
      </c>
      <c r="B56" s="21"/>
      <c r="G56" s="39"/>
      <c r="H56" s="39"/>
      <c r="I56" s="96">
        <f>SUM(I27,I36,I39,I44,I47, I55,I32)</f>
        <v>0</v>
      </c>
      <c r="J56" s="97"/>
      <c r="K56" s="96">
        <f>SUM(K27,K36,K39,K44,K47, K55)</f>
        <v>0</v>
      </c>
      <c r="L56" s="98"/>
      <c r="M56" s="39">
        <f>+I56-K56</f>
        <v>0</v>
      </c>
      <c r="N56" s="37"/>
    </row>
    <row r="57" spans="1:14" s="6" customFormat="1" x14ac:dyDescent="0.15">
      <c r="A57" s="95" t="s">
        <v>34</v>
      </c>
      <c r="B57" s="21"/>
      <c r="G57" s="39"/>
      <c r="H57" s="39"/>
      <c r="I57" s="96">
        <f>ROUND(I27*0.1,0)</f>
        <v>0</v>
      </c>
      <c r="J57" s="97"/>
      <c r="K57" s="96">
        <f>ROUND(K27*0.1,0)</f>
        <v>0</v>
      </c>
      <c r="L57" s="99"/>
      <c r="M57" s="9">
        <f>+I57-K57</f>
        <v>0</v>
      </c>
      <c r="N57" s="37"/>
    </row>
    <row r="58" spans="1:14" s="6" customFormat="1" x14ac:dyDescent="0.15">
      <c r="A58" s="65"/>
      <c r="B58" s="100"/>
      <c r="C58" s="100"/>
      <c r="D58" s="100"/>
      <c r="E58" s="100"/>
      <c r="F58" s="100"/>
      <c r="G58" s="101"/>
      <c r="H58" s="101"/>
      <c r="I58" s="101"/>
      <c r="J58" s="59"/>
      <c r="K58" s="66"/>
      <c r="L58" s="81"/>
      <c r="M58" s="102"/>
      <c r="N58" s="37"/>
    </row>
    <row r="59" spans="1:14" s="6" customFormat="1" x14ac:dyDescent="0.15">
      <c r="A59" s="103" t="s">
        <v>0</v>
      </c>
      <c r="B59" s="104"/>
      <c r="C59" s="105"/>
      <c r="D59" s="105"/>
      <c r="E59" s="105"/>
      <c r="F59" s="105"/>
      <c r="G59" s="106"/>
      <c r="H59" s="106"/>
      <c r="I59" s="107">
        <f>SUM(I56+I57)</f>
        <v>0</v>
      </c>
      <c r="J59" s="108"/>
      <c r="K59" s="67">
        <f>SUM(K56+K57)</f>
        <v>0</v>
      </c>
      <c r="L59" s="109"/>
      <c r="M59" s="69">
        <f>+I59-K59</f>
        <v>0</v>
      </c>
      <c r="N59" s="37"/>
    </row>
    <row r="60" spans="1:14" s="6" customFormat="1" x14ac:dyDescent="0.15">
      <c r="A60" s="110"/>
      <c r="B60" s="21"/>
      <c r="I60" s="111"/>
      <c r="K60" s="112"/>
    </row>
    <row r="61" spans="1:14" ht="13" x14ac:dyDescent="0.15">
      <c r="A61" s="113" t="s">
        <v>36</v>
      </c>
    </row>
    <row r="62" spans="1:14" ht="13" x14ac:dyDescent="0.15">
      <c r="A62" s="114" t="s">
        <v>43</v>
      </c>
    </row>
    <row r="63" spans="1:14" ht="13" x14ac:dyDescent="0.15">
      <c r="A63" s="114" t="s">
        <v>40</v>
      </c>
    </row>
    <row r="65" spans="1:13" x14ac:dyDescent="0.15">
      <c r="M65" s="8" t="s">
        <v>2</v>
      </c>
    </row>
    <row r="66" spans="1:13" ht="13" x14ac:dyDescent="0.15">
      <c r="A66" s="115"/>
      <c r="B66" s="115"/>
      <c r="C66" s="115"/>
      <c r="D66" s="115"/>
      <c r="E66" s="115"/>
    </row>
    <row r="67" spans="1:13" x14ac:dyDescent="0.15">
      <c r="A67" s="116" t="s">
        <v>32</v>
      </c>
      <c r="B67" s="116"/>
      <c r="C67" s="116"/>
      <c r="D67" s="116"/>
      <c r="E67" s="116" t="s">
        <v>31</v>
      </c>
    </row>
    <row r="70" spans="1:13" x14ac:dyDescent="0.15">
      <c r="A70" s="118" t="s">
        <v>33</v>
      </c>
      <c r="B70" s="118"/>
      <c r="C70" s="118"/>
      <c r="D70" s="118"/>
    </row>
  </sheetData>
  <mergeCells count="11">
    <mergeCell ref="A70:D70"/>
    <mergeCell ref="A2:M2"/>
    <mergeCell ref="A6:M6"/>
    <mergeCell ref="A8:M8"/>
    <mergeCell ref="E10:I10"/>
    <mergeCell ref="D11:I11"/>
    <mergeCell ref="A21:B21"/>
    <mergeCell ref="A22:B22"/>
    <mergeCell ref="A23:B23"/>
    <mergeCell ref="A24:B24"/>
    <mergeCell ref="A25:B25"/>
  </mergeCells>
  <phoneticPr fontId="3" type="noConversion"/>
  <printOptions horizontalCentered="1"/>
  <pageMargins left="0.5" right="0.5" top="0.5" bottom="0.5" header="0" footer="0"/>
  <pageSetup scale="78" orientation="portrait"/>
  <headerFooter alignWithMargins="0">
    <oddFooter>&amp;L&amp;"Arial Italic,Italic"&amp;9&amp;K000000greenwallbudgetform - Spring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65C2D10F8D6746BD4CCEE4091646A6" ma:contentTypeVersion="17" ma:contentTypeDescription="Create a new document." ma:contentTypeScope="" ma:versionID="552876ac49773a9f0a0fb204646cce67">
  <xsd:schema xmlns:xsd="http://www.w3.org/2001/XMLSchema" xmlns:xs="http://www.w3.org/2001/XMLSchema" xmlns:p="http://schemas.microsoft.com/office/2006/metadata/properties" xmlns:ns2="d61c863c-797a-42a2-80fe-7fbce331ba93" xmlns:ns3="2079d391-f896-458f-8bb9-3f780b4e24af" targetNamespace="http://schemas.microsoft.com/office/2006/metadata/properties" ma:root="true" ma:fieldsID="0af69112344eee523a4130f1e25ac751" ns2:_="" ns3:_="">
    <xsd:import namespace="d61c863c-797a-42a2-80fe-7fbce331ba93"/>
    <xsd:import namespace="2079d391-f896-458f-8bb9-3f780b4e24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c863c-797a-42a2-80fe-7fbce331b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40aa9da-617e-4d0d-a1e7-8ce856569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d391-f896-458f-8bb9-3f780b4e2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9e79f0-8a34-48ed-bd79-afc1357bd2c2}" ma:internalName="TaxCatchAll" ma:showField="CatchAllData" ma:web="2079d391-f896-458f-8bb9-3f780b4e2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79d391-f896-458f-8bb9-3f780b4e24af">
      <UserInfo>
        <DisplayName>Michelle Groman</DisplayName>
        <AccountId>10</AccountId>
        <AccountType/>
      </UserInfo>
      <UserInfo>
        <DisplayName>Johanna Brownell</DisplayName>
        <AccountId>16</AccountId>
        <AccountType/>
      </UserInfo>
      <UserInfo>
        <DisplayName>Sam Teigen</DisplayName>
        <AccountId>18</AccountId>
        <AccountType/>
      </UserInfo>
    </SharedWithUsers>
    <lcf76f155ced4ddcb4097134ff3c332f xmlns="d61c863c-797a-42a2-80fe-7fbce331ba93">
      <Terms xmlns="http://schemas.microsoft.com/office/infopath/2007/PartnerControls"/>
    </lcf76f155ced4ddcb4097134ff3c332f>
    <TaxCatchAll xmlns="2079d391-f896-458f-8bb9-3f780b4e24af" xsi:nil="true"/>
  </documentManagement>
</p:properties>
</file>

<file path=customXml/itemProps1.xml><?xml version="1.0" encoding="utf-8"?>
<ds:datastoreItem xmlns:ds="http://schemas.openxmlformats.org/officeDocument/2006/customXml" ds:itemID="{7E8E4E3A-B843-4F94-AC9C-5D9F226892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9586EC-C9E0-4622-8D63-29FF1889C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c863c-797a-42a2-80fe-7fbce331ba93"/>
    <ds:schemaRef ds:uri="2079d391-f896-458f-8bb9-3f780b4e2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A79E4-F4C9-4604-B44F-BF53D48EF0F7}">
  <ds:schemaRefs>
    <ds:schemaRef ds:uri="d61c863c-797a-42a2-80fe-7fbce331ba9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2079d391-f896-458f-8bb9-3f780b4e24a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</vt:lpstr>
      <vt:lpstr>'Detailed Budget'!Print_Area</vt:lpstr>
    </vt:vector>
  </TitlesOfParts>
  <Company>Greenwall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Ward</dc:creator>
  <cp:lastModifiedBy>Kyle Ruempler</cp:lastModifiedBy>
  <cp:lastPrinted>2018-06-20T14:20:42Z</cp:lastPrinted>
  <dcterms:created xsi:type="dcterms:W3CDTF">2006-10-23T18:57:35Z</dcterms:created>
  <dcterms:modified xsi:type="dcterms:W3CDTF">2025-06-03T13:12:53Z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0x0101001865C2D10F8D6746BD4CCEE4091646A6</vt:lpwstr>
  </property>
  <property fmtid="{D5CDD505-2E9C-101B-9397-08002B2CF9AE}" pid="3" name="Order">
    <vt:r8>2500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